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Załącznik nr 8" sheetId="1" r:id="rId1"/>
  </sheets>
  <definedNames>
    <definedName name="_xlnm.Print_Area" localSheetId="0">'Załącznik nr 8'!$A$1:$H$26</definedName>
  </definedNames>
  <calcPr fullCalcOnLoad="1"/>
</workbook>
</file>

<file path=xl/sharedStrings.xml><?xml version="1.0" encoding="utf-8"?>
<sst xmlns="http://schemas.openxmlformats.org/spreadsheetml/2006/main" count="22" uniqueCount="22">
  <si>
    <t>DZIAŁ</t>
  </si>
  <si>
    <t>Rozdz.</t>
  </si>
  <si>
    <t>WYSZCZEGÓLNIENIE</t>
  </si>
  <si>
    <t xml:space="preserve">Stan funduszu obrotowego na początek roku   / - / </t>
  </si>
  <si>
    <t>W tym:         dotacja z budżetu</t>
  </si>
  <si>
    <t>Stan funduszu obrotowego na koniec roku   / - /</t>
  </si>
  <si>
    <t>Gospodarka mieszkaniowa</t>
  </si>
  <si>
    <t>Różne jednostki obsługi gospodarki mieszkaniowej</t>
  </si>
  <si>
    <t>OGÓŁEM</t>
  </si>
  <si>
    <t>Rady Miejskiej Łomży</t>
  </si>
  <si>
    <t>dotacja przedmiotowa dla Miejskiego Przedsiebiorstwa Gospodarki Komunalnej i Mieszkaniowej ZB w Łomży</t>
  </si>
  <si>
    <t>Pozostałe zadania w zakresie polityki społecznej</t>
  </si>
  <si>
    <t>dotacja przedmiotowa dla Centrum Integracji Społecznej</t>
  </si>
  <si>
    <t>dotacja celowa dla Centrum Integracji Społecznej</t>
  </si>
  <si>
    <t>Centra Integracji Społecznej</t>
  </si>
  <si>
    <t>-</t>
  </si>
  <si>
    <t>Przychody i koszty samorządowych zakładów budżetowych na 2022 r.</t>
  </si>
  <si>
    <t>do Uchwały</t>
  </si>
  <si>
    <t xml:space="preserve">z dnia </t>
  </si>
  <si>
    <t>Przychody 2022 r.</t>
  </si>
  <si>
    <t>Koszty 2022 r.</t>
  </si>
  <si>
    <t>Załącznik nr 8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</si>
</sst>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\-??\ _z_ł_-;_-@_-"/>
    <numFmt numFmtId="165" formatCode="_-* #,##0.0\ _z_ł_-;\-* #,##0.0\ _z_ł_-;_-* \-??\ _z_ł_-;_-@_-"/>
    <numFmt numFmtId="166" formatCode="_-* #,##0.00\ _z_ł_-;\-* #,##0.00\ _z_ł_-;_-* \-??\ _z_ł_-;_-@_-"/>
    <numFmt numFmtId="167" formatCode="_-* #,##0.000\ _z_ł_-;\-* #,##0.000\ _z_ł_-;_-* \-??\ _z_ł_-;_-@_-"/>
    <numFmt numFmtId="168" formatCode="_-* #,##0.0000\ _z_ł_-;\-* #,##0.0000\ _z_ł_-;_-* \-??\ _z_ł_-;_-@_-"/>
  </numFmts>
  <fonts count="40">
    <font>
      <sz val="10"/>
      <name val="Arial"/>
      <family val="2"/>
    </font>
    <font>
      <sz val="10"/>
      <name val="Arial CE"/>
      <family val="2"/>
    </font>
    <font>
      <sz val="12"/>
      <name val="Arial CE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9" fontId="0" fillId="0" borderId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31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44" applyFill="1">
      <alignment/>
      <protection/>
    </xf>
    <xf numFmtId="164" fontId="1" fillId="0" borderId="0" xfId="44" applyNumberFormat="1" applyFill="1">
      <alignment/>
      <protection/>
    </xf>
    <xf numFmtId="0" fontId="2" fillId="0" borderId="0" xfId="44" applyFont="1" applyFill="1">
      <alignment/>
      <protection/>
    </xf>
    <xf numFmtId="0" fontId="22" fillId="0" borderId="0" xfId="44" applyFont="1" applyFill="1">
      <alignment/>
      <protection/>
    </xf>
    <xf numFmtId="166" fontId="3" fillId="0" borderId="10" xfId="44" applyNumberFormat="1" applyFont="1" applyFill="1" applyBorder="1" applyAlignment="1">
      <alignment horizontal="center" vertical="center"/>
      <protection/>
    </xf>
    <xf numFmtId="166" fontId="3" fillId="0" borderId="10" xfId="44" applyNumberFormat="1" applyFont="1" applyFill="1" applyBorder="1" applyAlignment="1">
      <alignment horizontal="right" vertical="center"/>
      <protection/>
    </xf>
    <xf numFmtId="0" fontId="0" fillId="0" borderId="0" xfId="44" applyFont="1" applyFill="1">
      <alignment/>
      <protection/>
    </xf>
    <xf numFmtId="0" fontId="4" fillId="0" borderId="0" xfId="44" applyFont="1" applyFill="1">
      <alignment/>
      <protection/>
    </xf>
    <xf numFmtId="0" fontId="0" fillId="0" borderId="0" xfId="44" applyFont="1" applyFill="1" applyAlignment="1">
      <alignment horizontal="left"/>
      <protection/>
    </xf>
    <xf numFmtId="0" fontId="3" fillId="0" borderId="0" xfId="44" applyFont="1" applyFill="1" applyBorder="1" applyProtection="1">
      <alignment/>
      <protection locked="0"/>
    </xf>
    <xf numFmtId="0" fontId="3" fillId="0" borderId="0" xfId="44" applyFont="1" applyFill="1" applyBorder="1" applyAlignment="1">
      <alignment horizontal="center"/>
      <protection/>
    </xf>
    <xf numFmtId="0" fontId="3" fillId="0" borderId="11" xfId="44" applyFont="1" applyFill="1" applyBorder="1" applyAlignment="1">
      <alignment horizontal="center" vertical="center" shrinkToFit="1"/>
      <protection/>
    </xf>
    <xf numFmtId="0" fontId="3" fillId="0" borderId="10" xfId="44" applyFont="1" applyFill="1" applyBorder="1" applyAlignment="1">
      <alignment horizontal="center" vertical="center"/>
      <protection/>
    </xf>
    <xf numFmtId="0" fontId="3" fillId="0" borderId="10" xfId="44" applyFont="1" applyFill="1" applyBorder="1" applyAlignment="1">
      <alignment horizontal="center" vertical="center" wrapText="1"/>
      <protection/>
    </xf>
    <xf numFmtId="0" fontId="3" fillId="0" borderId="11" xfId="44" applyFont="1" applyFill="1" applyBorder="1" applyAlignment="1">
      <alignment horizontal="center" shrinkToFit="1"/>
      <protection/>
    </xf>
    <xf numFmtId="0" fontId="3" fillId="0" borderId="10" xfId="44" applyFont="1" applyFill="1" applyBorder="1" applyAlignment="1">
      <alignment horizontal="center"/>
      <protection/>
    </xf>
    <xf numFmtId="0" fontId="3" fillId="0" borderId="10" xfId="44" applyFont="1" applyFill="1" applyBorder="1" applyAlignment="1">
      <alignment horizontal="center" wrapText="1"/>
      <protection/>
    </xf>
    <xf numFmtId="0" fontId="3" fillId="0" borderId="11" xfId="44" applyFont="1" applyFill="1" applyBorder="1" applyAlignment="1">
      <alignment horizontal="center"/>
      <protection/>
    </xf>
    <xf numFmtId="0" fontId="3" fillId="0" borderId="10" xfId="44" applyFont="1" applyFill="1" applyBorder="1" applyAlignment="1">
      <alignment wrapText="1"/>
      <protection/>
    </xf>
    <xf numFmtId="164" fontId="3" fillId="0" borderId="10" xfId="44" applyNumberFormat="1" applyFont="1" applyFill="1" applyBorder="1" applyAlignment="1">
      <alignment horizontal="center"/>
      <protection/>
    </xf>
    <xf numFmtId="0" fontId="0" fillId="0" borderId="11" xfId="44" applyFont="1" applyFill="1" applyBorder="1" applyAlignment="1">
      <alignment horizontal="center"/>
      <protection/>
    </xf>
    <xf numFmtId="0" fontId="0" fillId="0" borderId="10" xfId="44" applyFont="1" applyFill="1" applyBorder="1" applyAlignment="1">
      <alignment horizontal="center"/>
      <protection/>
    </xf>
    <xf numFmtId="0" fontId="0" fillId="0" borderId="10" xfId="44" applyFont="1" applyFill="1" applyBorder="1" applyAlignment="1">
      <alignment wrapText="1"/>
      <protection/>
    </xf>
    <xf numFmtId="164" fontId="0" fillId="0" borderId="10" xfId="44" applyNumberFormat="1" applyFont="1" applyFill="1" applyBorder="1" applyAlignment="1">
      <alignment horizontal="center"/>
      <protection/>
    </xf>
    <xf numFmtId="0" fontId="0" fillId="0" borderId="10" xfId="44" applyFont="1" applyFill="1" applyBorder="1" applyAlignment="1">
      <alignment horizontal="left" wrapText="1"/>
      <protection/>
    </xf>
    <xf numFmtId="164" fontId="0" fillId="0" borderId="10" xfId="44" applyNumberFormat="1" applyFont="1" applyFill="1" applyBorder="1" applyAlignment="1" applyProtection="1">
      <alignment wrapText="1"/>
      <protection locked="0"/>
    </xf>
    <xf numFmtId="164" fontId="0" fillId="0" borderId="10" xfId="44" applyNumberFormat="1" applyFont="1" applyFill="1" applyBorder="1" applyAlignment="1" applyProtection="1">
      <alignment horizontal="center" wrapText="1"/>
      <protection locked="0"/>
    </xf>
    <xf numFmtId="166" fontId="3" fillId="0" borderId="10" xfId="44" applyNumberFormat="1" applyFont="1" applyFill="1" applyBorder="1" applyAlignment="1">
      <alignment horizontal="center"/>
      <protection/>
    </xf>
    <xf numFmtId="166" fontId="0" fillId="0" borderId="10" xfId="44" applyNumberFormat="1" applyFont="1" applyFill="1" applyBorder="1" applyAlignment="1">
      <alignment horizontal="center"/>
      <protection/>
    </xf>
    <xf numFmtId="0" fontId="3" fillId="0" borderId="11" xfId="44" applyFont="1" applyFill="1" applyBorder="1" applyAlignment="1">
      <alignment horizontal="center" vertical="center"/>
      <protection/>
    </xf>
    <xf numFmtId="0" fontId="0" fillId="0" borderId="10" xfId="44" applyFont="1" applyFill="1" applyBorder="1" applyAlignment="1">
      <alignment vertical="center"/>
      <protection/>
    </xf>
    <xf numFmtId="0" fontId="3" fillId="0" borderId="10" xfId="44" applyFont="1" applyFill="1" applyBorder="1" applyAlignment="1">
      <alignment vertical="center"/>
      <protection/>
    </xf>
    <xf numFmtId="0" fontId="0" fillId="0" borderId="0" xfId="44" applyFont="1" applyFill="1" applyBorder="1" applyAlignment="1" applyProtection="1">
      <alignment horizontal="left" indent="4"/>
      <protection locked="0"/>
    </xf>
    <xf numFmtId="0" fontId="1" fillId="0" borderId="0" xfId="44" applyFont="1" applyFill="1" applyAlignment="1">
      <alignment horizontal="center"/>
      <protection/>
    </xf>
    <xf numFmtId="0" fontId="2" fillId="0" borderId="0" xfId="44" applyFont="1" applyFill="1" applyAlignment="1">
      <alignment horizontal="center"/>
      <protection/>
    </xf>
    <xf numFmtId="0" fontId="3" fillId="0" borderId="0" xfId="44" applyFont="1" applyFill="1" applyBorder="1" applyAlignment="1">
      <alignment horizontal="center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PageLayoutView="0" workbookViewId="0" topLeftCell="A1">
      <selection activeCell="G14" sqref="G14"/>
    </sheetView>
  </sheetViews>
  <sheetFormatPr defaultColWidth="8.7109375" defaultRowHeight="12.75"/>
  <cols>
    <col min="1" max="1" width="10.28125" style="1" customWidth="1"/>
    <col min="2" max="2" width="7.00390625" style="1" customWidth="1"/>
    <col min="3" max="3" width="28.00390625" style="1" customWidth="1"/>
    <col min="4" max="4" width="14.28125" style="1" customWidth="1"/>
    <col min="5" max="5" width="16.00390625" style="1" customWidth="1"/>
    <col min="6" max="6" width="16.28125" style="1" customWidth="1"/>
    <col min="7" max="7" width="16.00390625" style="1" customWidth="1"/>
    <col min="8" max="8" width="14.7109375" style="1" customWidth="1"/>
    <col min="9" max="16384" width="8.7109375" style="1" customWidth="1"/>
  </cols>
  <sheetData>
    <row r="1" spans="1:8" s="4" customFormat="1" ht="15.75">
      <c r="A1" s="7"/>
      <c r="B1" s="7"/>
      <c r="C1" s="7"/>
      <c r="D1" s="7"/>
      <c r="E1" s="7"/>
      <c r="F1" s="8"/>
      <c r="G1" s="33" t="s">
        <v>21</v>
      </c>
      <c r="H1" s="9"/>
    </row>
    <row r="2" spans="1:8" s="4" customFormat="1" ht="15.75">
      <c r="A2" s="7"/>
      <c r="B2" s="7"/>
      <c r="C2" s="7"/>
      <c r="D2" s="7"/>
      <c r="E2" s="9"/>
      <c r="F2" s="8"/>
      <c r="G2" s="33" t="s">
        <v>17</v>
      </c>
      <c r="H2" s="9"/>
    </row>
    <row r="3" spans="1:8" s="4" customFormat="1" ht="15.75">
      <c r="A3" s="7"/>
      <c r="B3" s="7"/>
      <c r="C3" s="7"/>
      <c r="D3" s="7"/>
      <c r="E3" s="7"/>
      <c r="F3" s="8"/>
      <c r="G3" s="33" t="s">
        <v>9</v>
      </c>
      <c r="H3" s="9"/>
    </row>
    <row r="4" spans="1:8" s="4" customFormat="1" ht="12.75" customHeight="1">
      <c r="A4" s="7"/>
      <c r="B4" s="7"/>
      <c r="C4" s="7"/>
      <c r="D4" s="7"/>
      <c r="E4" s="7"/>
      <c r="F4" s="8"/>
      <c r="G4" s="33" t="s">
        <v>18</v>
      </c>
      <c r="H4" s="9"/>
    </row>
    <row r="5" spans="1:8" s="4" customFormat="1" ht="27.75" customHeight="1">
      <c r="A5" s="7"/>
      <c r="B5" s="7"/>
      <c r="C5" s="7"/>
      <c r="D5" s="7"/>
      <c r="E5" s="7"/>
      <c r="F5" s="8"/>
      <c r="G5" s="10"/>
      <c r="H5" s="9"/>
    </row>
    <row r="6" spans="1:8" s="4" customFormat="1" ht="15.75">
      <c r="A6" s="7"/>
      <c r="B6" s="7"/>
      <c r="C6" s="7"/>
      <c r="D6" s="7"/>
      <c r="E6" s="7"/>
      <c r="F6" s="7"/>
      <c r="G6" s="7"/>
      <c r="H6" s="7"/>
    </row>
    <row r="7" spans="1:8" s="4" customFormat="1" ht="15.75">
      <c r="A7" s="36" t="s">
        <v>16</v>
      </c>
      <c r="B7" s="36"/>
      <c r="C7" s="36"/>
      <c r="D7" s="36"/>
      <c r="E7" s="36"/>
      <c r="F7" s="36"/>
      <c r="G7" s="36"/>
      <c r="H7" s="36"/>
    </row>
    <row r="8" spans="1:8" s="4" customFormat="1" ht="15.75">
      <c r="A8" s="7"/>
      <c r="B8" s="11"/>
      <c r="C8" s="11"/>
      <c r="D8" s="11"/>
      <c r="E8" s="11"/>
      <c r="F8" s="11"/>
      <c r="G8" s="11"/>
      <c r="H8" s="11"/>
    </row>
    <row r="9" spans="1:8" s="4" customFormat="1" ht="20.25" customHeight="1">
      <c r="A9" s="7"/>
      <c r="B9" s="7"/>
      <c r="C9" s="7"/>
      <c r="D9" s="7"/>
      <c r="E9" s="7"/>
      <c r="F9" s="7"/>
      <c r="G9" s="7"/>
      <c r="H9" s="7"/>
    </row>
    <row r="10" spans="1:8" s="4" customFormat="1" ht="75.75" customHeight="1">
      <c r="A10" s="12" t="s">
        <v>0</v>
      </c>
      <c r="B10" s="13" t="s">
        <v>1</v>
      </c>
      <c r="C10" s="14" t="s">
        <v>2</v>
      </c>
      <c r="D10" s="14" t="s">
        <v>3</v>
      </c>
      <c r="E10" s="14" t="s">
        <v>19</v>
      </c>
      <c r="F10" s="14" t="s">
        <v>4</v>
      </c>
      <c r="G10" s="14" t="s">
        <v>20</v>
      </c>
      <c r="H10" s="14" t="s">
        <v>5</v>
      </c>
    </row>
    <row r="11" spans="1:8" s="4" customFormat="1" ht="15" customHeight="1">
      <c r="A11" s="15">
        <v>1</v>
      </c>
      <c r="B11" s="16">
        <v>2</v>
      </c>
      <c r="C11" s="17">
        <v>3</v>
      </c>
      <c r="D11" s="16">
        <v>4</v>
      </c>
      <c r="E11" s="16">
        <v>5</v>
      </c>
      <c r="F11" s="16">
        <v>6</v>
      </c>
      <c r="G11" s="16">
        <v>7</v>
      </c>
      <c r="H11" s="16">
        <v>8</v>
      </c>
    </row>
    <row r="12" spans="1:8" s="4" customFormat="1" ht="25.5" customHeight="1">
      <c r="A12" s="18">
        <v>700</v>
      </c>
      <c r="B12" s="16"/>
      <c r="C12" s="19" t="s">
        <v>6</v>
      </c>
      <c r="D12" s="20">
        <f>SUM(D13)</f>
        <v>10</v>
      </c>
      <c r="E12" s="20">
        <f>SUM(E13)</f>
        <v>23107363</v>
      </c>
      <c r="F12" s="20">
        <f>SUM(F13)</f>
        <v>1077527</v>
      </c>
      <c r="G12" s="20">
        <f>SUM(G13)</f>
        <v>23107363</v>
      </c>
      <c r="H12" s="20">
        <f>SUM(H13)</f>
        <v>10</v>
      </c>
    </row>
    <row r="13" spans="1:8" s="4" customFormat="1" ht="26.25">
      <c r="A13" s="21"/>
      <c r="B13" s="22">
        <v>70004</v>
      </c>
      <c r="C13" s="23" t="s">
        <v>7</v>
      </c>
      <c r="D13" s="24">
        <v>10</v>
      </c>
      <c r="E13" s="24">
        <v>23107363</v>
      </c>
      <c r="F13" s="24">
        <f>F14</f>
        <v>1077527</v>
      </c>
      <c r="G13" s="24">
        <v>23107363</v>
      </c>
      <c r="H13" s="24">
        <f>D13+E13-G13</f>
        <v>10</v>
      </c>
    </row>
    <row r="14" spans="1:8" s="4" customFormat="1" ht="51.75">
      <c r="A14" s="18"/>
      <c r="B14" s="22"/>
      <c r="C14" s="25" t="s">
        <v>10</v>
      </c>
      <c r="D14" s="24">
        <v>0</v>
      </c>
      <c r="E14" s="24" t="s">
        <v>15</v>
      </c>
      <c r="F14" s="26">
        <v>1077527</v>
      </c>
      <c r="G14" s="24">
        <v>0</v>
      </c>
      <c r="H14" s="27"/>
    </row>
    <row r="15" spans="1:8" s="4" customFormat="1" ht="31.5" customHeight="1">
      <c r="A15" s="18">
        <v>852</v>
      </c>
      <c r="B15" s="16"/>
      <c r="C15" s="19" t="s">
        <v>11</v>
      </c>
      <c r="D15" s="28">
        <f>SUM(D16)</f>
        <v>135.57</v>
      </c>
      <c r="E15" s="20">
        <f>SUM(E16)</f>
        <v>347808</v>
      </c>
      <c r="F15" s="20">
        <f>SUM(F16)</f>
        <v>214156</v>
      </c>
      <c r="G15" s="20">
        <f>SUM(G16)</f>
        <v>347808</v>
      </c>
      <c r="H15" s="28">
        <f>SUM(H16)</f>
        <v>135.57000000000698</v>
      </c>
    </row>
    <row r="16" spans="1:8" s="4" customFormat="1" ht="15.75">
      <c r="A16" s="21"/>
      <c r="B16" s="22">
        <v>85232</v>
      </c>
      <c r="C16" s="23" t="s">
        <v>14</v>
      </c>
      <c r="D16" s="29">
        <v>135.57</v>
      </c>
      <c r="E16" s="24">
        <v>347808</v>
      </c>
      <c r="F16" s="24">
        <f>F17+F18</f>
        <v>214156</v>
      </c>
      <c r="G16" s="24">
        <v>347808</v>
      </c>
      <c r="H16" s="29">
        <f>D16+E16-G16</f>
        <v>135.57000000000698</v>
      </c>
    </row>
    <row r="17" spans="1:8" s="4" customFormat="1" ht="26.25">
      <c r="A17" s="21"/>
      <c r="B17" s="22"/>
      <c r="C17" s="25" t="s">
        <v>12</v>
      </c>
      <c r="D17" s="24"/>
      <c r="E17" s="24"/>
      <c r="F17" s="24">
        <v>48000</v>
      </c>
      <c r="G17" s="24"/>
      <c r="H17" s="24"/>
    </row>
    <row r="18" spans="1:8" s="4" customFormat="1" ht="26.25">
      <c r="A18" s="18"/>
      <c r="B18" s="22"/>
      <c r="C18" s="25" t="s">
        <v>13</v>
      </c>
      <c r="D18" s="24">
        <v>0</v>
      </c>
      <c r="E18" s="24"/>
      <c r="F18" s="26">
        <v>166156</v>
      </c>
      <c r="G18" s="24">
        <v>0</v>
      </c>
      <c r="H18" s="27"/>
    </row>
    <row r="19" spans="1:8" s="4" customFormat="1" ht="38.25" customHeight="1">
      <c r="A19" s="30"/>
      <c r="B19" s="31"/>
      <c r="C19" s="32" t="s">
        <v>8</v>
      </c>
      <c r="D19" s="5">
        <f>SUM(D12+D15)</f>
        <v>145.57</v>
      </c>
      <c r="E19" s="6">
        <f>SUM(E12+E15)</f>
        <v>23455171</v>
      </c>
      <c r="F19" s="5">
        <f>SUM(F12+F15)</f>
        <v>1291683</v>
      </c>
      <c r="G19" s="5">
        <f>SUM(G12+G15)</f>
        <v>23455171</v>
      </c>
      <c r="H19" s="5">
        <f>SUM(H12+H15)</f>
        <v>145.57000000000698</v>
      </c>
    </row>
    <row r="20" s="4" customFormat="1" ht="15.75"/>
    <row r="22" ht="12.75">
      <c r="F22" s="2"/>
    </row>
    <row r="23" spans="6:8" ht="12.75">
      <c r="F23" s="34"/>
      <c r="G23" s="34"/>
      <c r="H23" s="34"/>
    </row>
    <row r="24" spans="6:8" ht="12.75">
      <c r="F24" s="34"/>
      <c r="G24" s="34"/>
      <c r="H24" s="34"/>
    </row>
    <row r="25" spans="6:8" ht="15">
      <c r="F25" s="3"/>
      <c r="G25" s="3"/>
      <c r="H25" s="3"/>
    </row>
    <row r="26" spans="6:8" ht="15">
      <c r="F26" s="35"/>
      <c r="G26" s="35"/>
      <c r="H26" s="35"/>
    </row>
  </sheetData>
  <sheetProtection selectLockedCells="1" selectUnlockedCells="1"/>
  <mergeCells count="4">
    <mergeCell ref="F23:H23"/>
    <mergeCell ref="F24:H24"/>
    <mergeCell ref="F26:H26"/>
    <mergeCell ref="A7:H7"/>
  </mergeCells>
  <printOptions horizontalCentered="1"/>
  <pageMargins left="0.7086614173228347" right="0.7086614173228347" top="1.1023622047244095" bottom="0.7086614173228347" header="0.5118110236220472" footer="0.31496062992125984"/>
  <pageSetup firstPageNumber="80" useFirstPageNumber="1" horizontalDpi="600" verticalDpi="600" orientation="portrait" paperSize="9" scale="70" r:id="rId1"/>
  <headerFooter scaleWithDoc="0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</dc:creator>
  <cp:keywords/>
  <dc:description/>
  <cp:lastModifiedBy>Palczewski Kamil</cp:lastModifiedBy>
  <cp:lastPrinted>2021-11-15T16:54:17Z</cp:lastPrinted>
  <dcterms:modified xsi:type="dcterms:W3CDTF">2021-11-15T17:05:37Z</dcterms:modified>
  <cp:category/>
  <cp:version/>
  <cp:contentType/>
  <cp:contentStatus/>
</cp:coreProperties>
</file>